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E1E599FE-B549-4F17-82CA-267CF753CCD3}" xr6:coauthVersionLast="47" xr6:coauthVersionMax="47" xr10:uidLastSave="{00000000-0000-0000-0000-000000000000}"/>
  <bookViews>
    <workbookView xWindow="-28920" yWindow="-75" windowWidth="29040" windowHeight="15840" xr2:uid="{69203942-D77C-4799-BBE7-C4DBC94CB26D}"/>
  </bookViews>
  <sheets>
    <sheet name="7.8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'7.8.5.1'!$A$1:$I$100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<sst xmlns="http://schemas.openxmlformats.org/spreadsheetml/2006/main" count="22" uniqueCount="21">
  <si>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</si>
  <si>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7.8.5.1. CÍTRICOS-POMELO: </t>
  </si>
  <si>
    <t>Serie histórica de superficie, árboles diseminados, rendimiento, producción, precio, valor</t>
  </si>
  <si>
    <t>Años</t>
  </si>
  <si>
    <t xml:space="preserve">Superficie en plantación regular </t>
  </si>
  <si>
    <t>Árboles diseminados (número)</t>
  </si>
  <si>
    <t>Rendimiento</t>
  </si>
  <si>
    <t>Producción (toneladas)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</si>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</sst>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2" fontId="2" fillId="0" borderId="0" xfId="1" applyNumberFormat="1" applyFont="1" applyAlignment="1">
      <alignment horizontal="center"/>
    </xf>
    <xf numFmtId="164" fontId="3" fillId="0" borderId="0" xfId="1" applyFont="1"/>
    <xf numFmtId="2" fontId="4" fillId="2" borderId="0" xfId="1" applyNumberFormat="1" applyFont="1" applyFill="1" applyAlignment="1">
      <alignment horizontal="center"/>
    </xf>
    <xf numFmtId="164" fontId="5" fillId="0" borderId="0" xfId="1" applyFont="1"/>
    <xf numFmtId="164" fontId="4" fillId="2" borderId="0" xfId="1" applyFont="1" applyFill="1" applyAlignment="1">
      <alignment horizontal="center"/>
    </xf>
    <xf numFmtId="164" fontId="6" fillId="3" borderId="1" xfId="1" quotePrefix="1" applyFont="1" applyFill="1" applyBorder="1" applyAlignment="1">
      <alignment horizontal="center" vertical="center" wrapText="1"/>
    </xf>
    <xf numFmtId="164" fontId="6" fillId="3" borderId="2" xfId="1" quotePrefix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/>
    </xf>
    <xf numFmtId="164" fontId="6" fillId="3" borderId="3" xfId="1" quotePrefix="1" applyFont="1" applyFill="1" applyBorder="1" applyAlignment="1">
      <alignment horizontal="center" vertical="center" wrapText="1"/>
    </xf>
    <xf numFmtId="164" fontId="6" fillId="3" borderId="3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6" fillId="3" borderId="4" xfId="1" quotePrefix="1" applyFont="1" applyFill="1" applyBorder="1" applyAlignment="1">
      <alignment horizontal="center" vertical="center" wrapText="1"/>
    </xf>
    <xf numFmtId="164" fontId="6" fillId="3" borderId="5" xfId="1" quotePrefix="1" applyFont="1" applyFill="1" applyBorder="1" applyAlignment="1">
      <alignment horizontal="center" vertical="center" wrapText="1"/>
    </xf>
    <xf numFmtId="164" fontId="6" fillId="3" borderId="6" xfId="1" quotePrefix="1" applyFont="1" applyFill="1" applyBorder="1" applyAlignment="1">
      <alignment horizontal="center" vertical="center" wrapText="1"/>
    </xf>
    <xf numFmtId="164" fontId="6" fillId="3" borderId="7" xfId="1" applyFont="1" applyFill="1" applyBorder="1" applyAlignment="1">
      <alignment horizontal="center" vertical="center" wrapText="1"/>
    </xf>
    <xf numFmtId="164" fontId="6" fillId="3" borderId="7" xfId="1" applyFont="1" applyFill="1" applyBorder="1" applyAlignment="1">
      <alignment horizontal="center" vertical="center"/>
    </xf>
    <xf numFmtId="164" fontId="6" fillId="3" borderId="7" xfId="1" quotePrefix="1" applyFont="1" applyFill="1" applyBorder="1" applyAlignment="1">
      <alignment horizontal="center" vertical="center" wrapText="1"/>
    </xf>
    <xf numFmtId="164" fontId="6" fillId="3" borderId="7" xfId="1" quotePrefix="1" applyFont="1" applyFill="1" applyBorder="1" applyAlignment="1">
      <alignment horizontal="center" vertical="center"/>
    </xf>
    <xf numFmtId="164" fontId="6" fillId="3" borderId="8" xfId="1" quotePrefix="1" applyFont="1" applyFill="1" applyBorder="1" applyAlignment="1">
      <alignment horizontal="center" vertical="center" wrapText="1"/>
    </xf>
    <xf numFmtId="164" fontId="6" fillId="3" borderId="9" xfId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164" fontId="6" fillId="3" borderId="4" xfId="1" quotePrefix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left"/>
    </xf>
    <xf numFmtId="166" fontId="7" fillId="2" borderId="11" xfId="1" applyNumberFormat="1" applyFont="1" applyFill="1" applyBorder="1" applyAlignment="1">
      <alignment horizontal="right"/>
    </xf>
    <xf numFmtId="167" fontId="7" fillId="2" borderId="11" xfId="1" applyNumberFormat="1" applyFont="1" applyFill="1" applyBorder="1" applyAlignment="1">
      <alignment horizontal="right"/>
    </xf>
    <xf numFmtId="168" fontId="7" fillId="2" borderId="11" xfId="1" applyNumberFormat="1" applyFont="1" applyFill="1" applyBorder="1" applyAlignment="1">
      <alignment horizontal="right"/>
    </xf>
    <xf numFmtId="167" fontId="7" fillId="2" borderId="12" xfId="1" applyNumberFormat="1" applyFont="1" applyFill="1" applyBorder="1" applyAlignment="1">
      <alignment horizontal="right"/>
    </xf>
    <xf numFmtId="164" fontId="1" fillId="0" borderId="0" xfId="1"/>
    <xf numFmtId="165" fontId="7" fillId="2" borderId="13" xfId="1" applyNumberFormat="1" applyFont="1" applyFill="1" applyBorder="1" applyAlignment="1">
      <alignment horizontal="left"/>
    </xf>
    <xf numFmtId="166" fontId="7" fillId="2" borderId="14" xfId="1" applyNumberFormat="1" applyFont="1" applyFill="1" applyBorder="1" applyAlignment="1">
      <alignment horizontal="right"/>
    </xf>
    <xf numFmtId="167" fontId="7" fillId="2" borderId="14" xfId="1" applyNumberFormat="1" applyFont="1" applyFill="1" applyBorder="1" applyAlignment="1">
      <alignment horizontal="right"/>
    </xf>
    <xf numFmtId="168" fontId="7" fillId="2" borderId="14" xfId="1" applyNumberFormat="1" applyFont="1" applyFill="1" applyBorder="1" applyAlignment="1">
      <alignment horizontal="right"/>
    </xf>
    <xf numFmtId="167" fontId="7" fillId="2" borderId="15" xfId="1" applyNumberFormat="1" applyFont="1" applyFill="1" applyBorder="1" applyAlignment="1">
      <alignment horizontal="right"/>
    </xf>
    <xf numFmtId="165" fontId="7" fillId="0" borderId="13" xfId="1" applyNumberFormat="1" applyFont="1" applyBorder="1" applyAlignment="1">
      <alignment horizontal="left"/>
    </xf>
    <xf numFmtId="165" fontId="7" fillId="0" borderId="16" xfId="1" applyNumberFormat="1" applyFont="1" applyBorder="1" applyAlignment="1">
      <alignment horizontal="left"/>
    </xf>
    <xf numFmtId="166" fontId="7" fillId="2" borderId="17" xfId="1" applyNumberFormat="1" applyFont="1" applyFill="1" applyBorder="1" applyAlignment="1">
      <alignment horizontal="right"/>
    </xf>
    <xf numFmtId="169" fontId="7" fillId="2" borderId="17" xfId="1" applyNumberFormat="1" applyFont="1" applyFill="1" applyBorder="1" applyAlignment="1">
      <alignment horizontal="right"/>
    </xf>
    <xf numFmtId="167" fontId="7" fillId="2" borderId="17" xfId="1" applyNumberFormat="1" applyFont="1" applyFill="1" applyBorder="1" applyAlignment="1">
      <alignment horizontal="right"/>
    </xf>
    <xf numFmtId="168" fontId="7" fillId="4" borderId="17" xfId="1" applyNumberFormat="1" applyFont="1" applyFill="1" applyBorder="1" applyAlignment="1">
      <alignment horizontal="right"/>
    </xf>
    <xf numFmtId="167" fontId="7" fillId="4" borderId="18" xfId="1" applyNumberFormat="1" applyFont="1" applyFill="1" applyBorder="1" applyAlignment="1">
      <alignment horizontal="right"/>
    </xf>
    <xf numFmtId="164" fontId="7" fillId="2" borderId="0" xfId="1" applyFont="1" applyFill="1"/>
    <xf numFmtId="2" fontId="7" fillId="2" borderId="0" xfId="1" applyNumberFormat="1" applyFont="1" applyFill="1"/>
    <xf numFmtId="3" fontId="1" fillId="0" borderId="0" xfId="1" applyNumberFormat="1"/>
    <xf numFmtId="2" fontId="1" fillId="0" borderId="0" xfId="1" applyNumberFormat="1"/>
  </cellXfs>
  <cellStyles count="2">
    <cellStyle name="Normal" xfId="0" builtinId="0"/>
    <cellStyle name="Normal 2 3 2" xfId="1" xr:uid="{B533BA16-1047-450A-A410-A2C3CAD53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pomelo (hectáreas)</a:t>
            </a:r>
          </a:p>
        </c:rich>
      </c:tx>
      <c:layout>
        <c:manualLayout>
          <c:xMode val="edge"/>
          <c:yMode val="edge"/>
          <c:x val="0.29103368686868686"/>
          <c:y val="8.95883777239710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45554202192443E-2"/>
          <c:y val="0.2493946731234867"/>
          <c:w val="0.89037758830692726"/>
          <c:h val="0.6634382566586195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'7.8.5.1'!$B$10:$B$20</c:f>
              <c:numCache>
                <c:formatCode>#,##0.0__;\–#,##0.0__;0.0__;@__</c:formatCode>
                <c:ptCount val="11"/>
                <c:pt idx="0">
                  <c:v>1882</c:v>
                </c:pt>
                <c:pt idx="1">
                  <c:v>1869</c:v>
                </c:pt>
                <c:pt idx="2">
                  <c:v>1781</c:v>
                </c:pt>
                <c:pt idx="3">
                  <c:v>1864</c:v>
                </c:pt>
                <c:pt idx="4">
                  <c:v>1976</c:v>
                </c:pt>
                <c:pt idx="5">
                  <c:v>1794</c:v>
                </c:pt>
                <c:pt idx="6">
                  <c:v>2066</c:v>
                </c:pt>
                <c:pt idx="7">
                  <c:v>2239</c:v>
                </c:pt>
                <c:pt idx="8">
                  <c:v>2434</c:v>
                </c:pt>
                <c:pt idx="9">
                  <c:v>2628</c:v>
                </c:pt>
                <c:pt idx="10">
                  <c:v>2831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0-4AB8-9EAE-C39F58ED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3824"/>
        <c:axId val="636764240"/>
      </c:lineChart>
      <c:catAx>
        <c:axId val="6367838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4240"/>
        <c:scaling>
          <c:orientation val="minMax"/>
          <c:max val="29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3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pomelo (toneladas)</a:t>
            </a:r>
          </a:p>
        </c:rich>
      </c:tx>
      <c:layout>
        <c:manualLayout>
          <c:xMode val="edge"/>
          <c:yMode val="edge"/>
          <c:x val="0.30227449494949493"/>
          <c:y val="6.54627539503406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299634591961594E-2"/>
          <c:y val="0.22573363431151242"/>
          <c:w val="0.89159561510354435"/>
          <c:h val="0.6930022573363431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'7.8.5.1'!$F$10:$F$20</c:f>
              <c:numCache>
                <c:formatCode>#,##0.0__;\–#,##0.0__;0.0__;@__</c:formatCode>
                <c:ptCount val="11"/>
                <c:pt idx="0">
                  <c:v>48231</c:v>
                </c:pt>
                <c:pt idx="1">
                  <c:v>56634</c:v>
                </c:pt>
                <c:pt idx="2">
                  <c:v>58770</c:v>
                </c:pt>
                <c:pt idx="3">
                  <c:v>68545</c:v>
                </c:pt>
                <c:pt idx="4">
                  <c:v>74470</c:v>
                </c:pt>
                <c:pt idx="5">
                  <c:v>72236</c:v>
                </c:pt>
                <c:pt idx="6">
                  <c:v>78752</c:v>
                </c:pt>
                <c:pt idx="7">
                  <c:v>76044</c:v>
                </c:pt>
                <c:pt idx="8">
                  <c:v>71217</c:v>
                </c:pt>
                <c:pt idx="9">
                  <c:v>81556</c:v>
                </c:pt>
                <c:pt idx="10">
                  <c:v>81932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5-4099-8D56-C3E903FAA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8928"/>
        <c:axId val="636775120"/>
      </c:lineChart>
      <c:catAx>
        <c:axId val="6367789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5120"/>
        <c:scaling>
          <c:orientation val="minMax"/>
          <c:max val="85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8928"/>
        <c:crosses val="autoZero"/>
        <c:crossBetween val="between"/>
        <c:majorUnit val="5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pomelo (miles de euros)</a:t>
            </a:r>
          </a:p>
        </c:rich>
      </c:tx>
      <c:layout>
        <c:manualLayout>
          <c:xMode val="edge"/>
          <c:yMode val="edge"/>
          <c:x val="0.31274237373737374"/>
          <c:y val="3.22580645161297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805825242718726E-2"/>
          <c:y val="0.13824884792627096"/>
          <c:w val="0.8798543689320385"/>
          <c:h val="0.778801843317989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'7.8.5.1'!$H$10:$H$20</c:f>
              <c:numCache>
                <c:formatCode>#,##0__;\–#,##0__;0__;@__</c:formatCode>
                <c:ptCount val="11"/>
                <c:pt idx="0">
                  <c:v>7186.4189999999999</c:v>
                </c:pt>
                <c:pt idx="1">
                  <c:v>8649.7108200000002</c:v>
                </c:pt>
                <c:pt idx="2">
                  <c:v>10707.893999999998</c:v>
                </c:pt>
                <c:pt idx="3">
                  <c:v>12111.901500000002</c:v>
                </c:pt>
                <c:pt idx="4">
                  <c:v>15505</c:v>
                </c:pt>
                <c:pt idx="5">
                  <c:v>15755</c:v>
                </c:pt>
                <c:pt idx="6">
                  <c:v>19680.124800000001</c:v>
                </c:pt>
                <c:pt idx="7">
                  <c:v>17733.460800000001</c:v>
                </c:pt>
                <c:pt idx="8">
                  <c:v>15945.4863</c:v>
                </c:pt>
                <c:pt idx="9">
                  <c:v>20651.517409108434</c:v>
                </c:pt>
                <c:pt idx="10">
                  <c:v>22228.151600000001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21-4B0C-A14B-68ADEA759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8384"/>
        <c:axId val="636759344"/>
      </c:lineChart>
      <c:catAx>
        <c:axId val="6367783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9344"/>
        <c:scaling>
          <c:orientation val="minMax"/>
          <c:max val="23000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8384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104767</xdr:rowOff>
    </xdr:from>
    <xdr:to>
      <xdr:col>7</xdr:col>
      <xdr:colOff>1213200</xdr:colOff>
      <xdr:row>45</xdr:row>
      <xdr:rowOff>161553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5BCBAD-11AE-45FE-B169-9C5A538AD1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46</xdr:row>
      <xdr:rowOff>142868</xdr:rowOff>
    </xdr:from>
    <xdr:to>
      <xdr:col>7</xdr:col>
      <xdr:colOff>1213200</xdr:colOff>
      <xdr:row>72</xdr:row>
      <xdr:rowOff>149793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429B6C-5D69-4C0E-B970-D208664D85A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104775</xdr:rowOff>
    </xdr:from>
    <xdr:to>
      <xdr:col>7</xdr:col>
      <xdr:colOff>1213200</xdr:colOff>
      <xdr:row>99</xdr:row>
      <xdr:rowOff>9871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DC98A9-E0D1-4ED5-99ED-178011A29CC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>
        <row r="10">
          <cell r="A10">
            <v>2011</v>
          </cell>
          <cell r="B10">
            <v>1882</v>
          </cell>
          <cell r="F10">
            <v>48231</v>
          </cell>
          <cell r="H10">
            <v>7186.4189999999999</v>
          </cell>
        </row>
        <row r="11">
          <cell r="A11">
            <v>2012</v>
          </cell>
          <cell r="B11">
            <v>1869</v>
          </cell>
          <cell r="F11">
            <v>56634</v>
          </cell>
          <cell r="H11">
            <v>8649.7108200000002</v>
          </cell>
        </row>
        <row r="12">
          <cell r="A12">
            <v>2013</v>
          </cell>
          <cell r="B12">
            <v>1781</v>
          </cell>
          <cell r="F12">
            <v>58770</v>
          </cell>
          <cell r="H12">
            <v>10707.893999999998</v>
          </cell>
        </row>
        <row r="13">
          <cell r="A13">
            <v>2014</v>
          </cell>
          <cell r="B13">
            <v>1864</v>
          </cell>
          <cell r="F13">
            <v>68545</v>
          </cell>
          <cell r="H13">
            <v>12111.901500000002</v>
          </cell>
        </row>
        <row r="14">
          <cell r="A14">
            <v>2015</v>
          </cell>
          <cell r="B14">
            <v>1976</v>
          </cell>
          <cell r="F14">
            <v>74470</v>
          </cell>
          <cell r="H14">
            <v>15505</v>
          </cell>
        </row>
        <row r="15">
          <cell r="A15">
            <v>2016</v>
          </cell>
          <cell r="B15">
            <v>1794</v>
          </cell>
          <cell r="F15">
            <v>72236</v>
          </cell>
          <cell r="H15">
            <v>15755</v>
          </cell>
        </row>
        <row r="16">
          <cell r="A16">
            <v>2017</v>
          </cell>
          <cell r="B16">
            <v>2066</v>
          </cell>
          <cell r="F16">
            <v>78752</v>
          </cell>
          <cell r="H16">
            <v>19680.124800000001</v>
          </cell>
        </row>
        <row r="17">
          <cell r="A17">
            <v>2018</v>
          </cell>
          <cell r="B17">
            <v>2239</v>
          </cell>
          <cell r="F17">
            <v>76044</v>
          </cell>
          <cell r="H17">
            <v>17733.460800000001</v>
          </cell>
        </row>
        <row r="18">
          <cell r="A18">
            <v>2019</v>
          </cell>
          <cell r="B18">
            <v>2434</v>
          </cell>
          <cell r="F18">
            <v>71217</v>
          </cell>
          <cell r="H18">
            <v>15945.4863</v>
          </cell>
        </row>
        <row r="19">
          <cell r="A19">
            <v>2020</v>
          </cell>
          <cell r="B19">
            <v>2628</v>
          </cell>
          <cell r="F19">
            <v>81556</v>
          </cell>
          <cell r="H19">
            <v>20651.517409108434</v>
          </cell>
        </row>
        <row r="20">
          <cell r="A20">
            <v>2021</v>
          </cell>
          <cell r="B20">
            <v>2831</v>
          </cell>
          <cell r="F20">
            <v>81932</v>
          </cell>
          <cell r="H20">
            <v>22228.151600000001</v>
          </cell>
        </row>
      </sheetData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7B63A-5A3D-40B3-885B-BF4C342A0E4E}">
  <sheetPr>
    <pageSetUpPr fitToPage="1"/>
  </sheetPr>
  <dimension ref="A1:H84"/>
  <sheetViews>
    <sheetView showGridLines="0" tabSelected="1" view="pageBreakPreview" zoomScaleNormal="75" zoomScaleSheetLayoutView="100" workbookViewId="0">
      <selection activeCell="A10" sqref="A10:F20"/>
    </sheetView>
  </sheetViews>
  <sheetFormatPr baseColWidth="10" defaultColWidth="11.42578125" defaultRowHeight="12.75"/>
  <cols>
    <col min="1" max="6" width="18.85546875" style="29" customWidth="1"/>
    <col min="7" max="7" width="18.85546875" style="45" customWidth="1"/>
    <col min="8" max="8" width="18.85546875" style="29" customWidth="1"/>
    <col min="9" max="9" width="6" style="29" customWidth="1"/>
    <col min="10" max="16384" width="11.42578125" style="29"/>
  </cols>
  <sheetData>
    <row r="1" spans="1:8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5"/>
      <c r="C5" s="5"/>
      <c r="D5" s="5"/>
      <c r="E5" s="5"/>
      <c r="F5" s="5"/>
      <c r="G5" s="5"/>
      <c r="H5" s="5"/>
    </row>
    <row r="6" spans="1:8" s="12" customFormat="1" ht="12.75" customHeight="1">
      <c r="A6" s="6" t="s">
        <v>3</v>
      </c>
      <c r="B6" s="7" t="s">
        <v>4</v>
      </c>
      <c r="C6" s="6"/>
      <c r="D6" s="8" t="s">
        <v>5</v>
      </c>
      <c r="E6" s="9" t="s">
        <v>6</v>
      </c>
      <c r="F6" s="10" t="s">
        <v>7</v>
      </c>
      <c r="G6" s="11" t="s">
        <v>8</v>
      </c>
      <c r="H6" s="7" t="s">
        <v>9</v>
      </c>
    </row>
    <row r="7" spans="1:8" s="12" customFormat="1" ht="18.75" customHeight="1">
      <c r="A7" s="13"/>
      <c r="B7" s="14" t="s">
        <v>10</v>
      </c>
      <c r="C7" s="15"/>
      <c r="D7" s="16"/>
      <c r="E7" s="17" t="s">
        <v>11</v>
      </c>
      <c r="F7" s="18"/>
      <c r="G7" s="19" t="s">
        <v>12</v>
      </c>
      <c r="H7" s="20"/>
    </row>
    <row r="8" spans="1:8" s="12" customFormat="1" ht="18" customHeight="1">
      <c r="A8" s="13"/>
      <c r="B8" s="21" t="s">
        <v>13</v>
      </c>
      <c r="C8" s="22" t="s">
        <v>14</v>
      </c>
      <c r="D8" s="16"/>
      <c r="E8" s="17" t="s">
        <v>15</v>
      </c>
      <c r="F8" s="18"/>
      <c r="G8" s="19" t="s">
        <v>16</v>
      </c>
      <c r="H8" s="20"/>
    </row>
    <row r="9" spans="1:8" s="12" customFormat="1" ht="15" thickBot="1">
      <c r="A9" s="13"/>
      <c r="B9" s="19" t="s">
        <v>17</v>
      </c>
      <c r="C9" s="23" t="s">
        <v>17</v>
      </c>
      <c r="D9" s="16"/>
      <c r="E9" s="17" t="s">
        <v>18</v>
      </c>
      <c r="F9" s="18"/>
      <c r="G9" s="19" t="s">
        <v>19</v>
      </c>
      <c r="H9" s="20"/>
    </row>
    <row r="10" spans="1:8" ht="13.5">
      <c r="A10" s="24">
        <v>2011</v>
      </c>
      <c r="B10" s="25">
        <v>1882</v>
      </c>
      <c r="C10" s="25">
        <v>1588</v>
      </c>
      <c r="D10" s="26">
        <v>5220</v>
      </c>
      <c r="E10" s="26">
        <v>303.72166246851384</v>
      </c>
      <c r="F10" s="25">
        <v>48231</v>
      </c>
      <c r="G10" s="27">
        <v>14.9</v>
      </c>
      <c r="H10" s="28">
        <v>7186.4189999999999</v>
      </c>
    </row>
    <row r="11" spans="1:8" ht="13.5">
      <c r="A11" s="30">
        <v>2012</v>
      </c>
      <c r="B11" s="31">
        <v>1869</v>
      </c>
      <c r="C11" s="31">
        <v>1648</v>
      </c>
      <c r="D11" s="32">
        <v>5431</v>
      </c>
      <c r="E11" s="32">
        <v>343.65291262135918</v>
      </c>
      <c r="F11" s="31">
        <v>56634</v>
      </c>
      <c r="G11" s="33">
        <v>15.273</v>
      </c>
      <c r="H11" s="34">
        <v>8649.7108200000002</v>
      </c>
    </row>
    <row r="12" spans="1:8" ht="13.5">
      <c r="A12" s="35">
        <v>2013</v>
      </c>
      <c r="B12" s="31">
        <v>1781</v>
      </c>
      <c r="C12" s="31">
        <v>1592</v>
      </c>
      <c r="D12" s="32">
        <v>4801</v>
      </c>
      <c r="E12" s="32">
        <v>369.15829145728645</v>
      </c>
      <c r="F12" s="31">
        <v>58770</v>
      </c>
      <c r="G12" s="33">
        <v>18.22</v>
      </c>
      <c r="H12" s="34">
        <v>10707.893999999998</v>
      </c>
    </row>
    <row r="13" spans="1:8" ht="13.5">
      <c r="A13" s="35">
        <v>2014</v>
      </c>
      <c r="B13" s="31">
        <v>1864</v>
      </c>
      <c r="C13" s="31">
        <v>1753</v>
      </c>
      <c r="D13" s="32">
        <v>3100</v>
      </c>
      <c r="E13" s="32">
        <v>391.01540216771247</v>
      </c>
      <c r="F13" s="31">
        <v>68545</v>
      </c>
      <c r="G13" s="33">
        <v>17.670000000000002</v>
      </c>
      <c r="H13" s="34">
        <v>12111.901500000002</v>
      </c>
    </row>
    <row r="14" spans="1:8" ht="13.5">
      <c r="A14" s="35">
        <v>2015</v>
      </c>
      <c r="B14" s="31">
        <v>1976</v>
      </c>
      <c r="C14" s="31">
        <v>1855</v>
      </c>
      <c r="D14" s="32">
        <v>3100</v>
      </c>
      <c r="E14" s="32">
        <v>401.455525606469</v>
      </c>
      <c r="F14" s="31">
        <v>74470</v>
      </c>
      <c r="G14" s="33">
        <v>20.82</v>
      </c>
      <c r="H14" s="34">
        <v>15505</v>
      </c>
    </row>
    <row r="15" spans="1:8" ht="13.5">
      <c r="A15" s="35">
        <v>2016</v>
      </c>
      <c r="B15" s="31">
        <v>1794</v>
      </c>
      <c r="C15" s="31">
        <v>1640</v>
      </c>
      <c r="D15" s="32">
        <v>3100</v>
      </c>
      <c r="E15" s="32">
        <v>440.46341463414637</v>
      </c>
      <c r="F15" s="31">
        <v>72236</v>
      </c>
      <c r="G15" s="33">
        <v>21.81</v>
      </c>
      <c r="H15" s="34">
        <v>15755</v>
      </c>
    </row>
    <row r="16" spans="1:8" ht="13.5">
      <c r="A16" s="35">
        <v>2017</v>
      </c>
      <c r="B16" s="31">
        <v>2066</v>
      </c>
      <c r="C16" s="31">
        <v>1952</v>
      </c>
      <c r="D16" s="32">
        <v>3100</v>
      </c>
      <c r="E16" s="32">
        <v>403.44262295081967</v>
      </c>
      <c r="F16" s="31">
        <v>78752</v>
      </c>
      <c r="G16" s="33">
        <v>24.99</v>
      </c>
      <c r="H16" s="34">
        <v>19680.124800000001</v>
      </c>
    </row>
    <row r="17" spans="1:8" ht="13.5">
      <c r="A17" s="35">
        <v>2018</v>
      </c>
      <c r="B17" s="31">
        <v>2239</v>
      </c>
      <c r="C17" s="31">
        <v>2018</v>
      </c>
      <c r="D17" s="32">
        <v>3200</v>
      </c>
      <c r="E17" s="32">
        <v>376.82854311199208</v>
      </c>
      <c r="F17" s="31">
        <v>76044</v>
      </c>
      <c r="G17" s="33">
        <v>23.32</v>
      </c>
      <c r="H17" s="34">
        <v>17733.460800000001</v>
      </c>
    </row>
    <row r="18" spans="1:8" ht="13.5">
      <c r="A18" s="35">
        <v>2019</v>
      </c>
      <c r="B18" s="31">
        <v>2434</v>
      </c>
      <c r="C18" s="31">
        <v>2230</v>
      </c>
      <c r="D18" s="32">
        <v>3200</v>
      </c>
      <c r="E18" s="32">
        <v>319.35874439461884</v>
      </c>
      <c r="F18" s="31">
        <v>71217</v>
      </c>
      <c r="G18" s="33">
        <v>22.39</v>
      </c>
      <c r="H18" s="34">
        <v>15945.4863</v>
      </c>
    </row>
    <row r="19" spans="1:8" ht="13.5">
      <c r="A19" s="35">
        <v>2020</v>
      </c>
      <c r="B19" s="31">
        <v>2628</v>
      </c>
      <c r="C19" s="31">
        <v>2274</v>
      </c>
      <c r="D19" s="32">
        <v>3200</v>
      </c>
      <c r="E19" s="32">
        <v>358.64555849999999</v>
      </c>
      <c r="F19" s="31">
        <v>81556</v>
      </c>
      <c r="G19" s="33">
        <v>25.32188607718431</v>
      </c>
      <c r="H19" s="34">
        <v>20651.517409108434</v>
      </c>
    </row>
    <row r="20" spans="1:8" ht="14.25" thickBot="1">
      <c r="A20" s="36">
        <v>2021</v>
      </c>
      <c r="B20" s="37">
        <v>2831</v>
      </c>
      <c r="C20" s="37">
        <v>2341</v>
      </c>
      <c r="D20" s="38">
        <v>3100</v>
      </c>
      <c r="E20" s="39">
        <v>349.98718496369071</v>
      </c>
      <c r="F20" s="37">
        <v>81932</v>
      </c>
      <c r="G20" s="40">
        <v>27.13</v>
      </c>
      <c r="H20" s="41">
        <f>+G20*F20/100</f>
        <v>22228.151600000001</v>
      </c>
    </row>
    <row r="21" spans="1:8" ht="13.5">
      <c r="A21" s="42" t="s">
        <v>20</v>
      </c>
      <c r="B21" s="42"/>
      <c r="C21" s="42"/>
      <c r="D21" s="42"/>
      <c r="E21" s="42"/>
      <c r="F21" s="42"/>
      <c r="G21" s="43"/>
      <c r="H21" s="42"/>
    </row>
    <row r="84" spans="5:5">
      <c r="E84" s="44"/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 gridLinesSet="0"/>
  <pageMargins left="0.78740157480314965" right="0.51181102362204722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7.8.5.1</vt:lpstr>
      <vt:lpstr>'7.8.5.1'!Área_de_impresión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2023-11-07T13:23:50Z</dcterms:created>
  <dcterms:modified xsi:type="dcterms:W3CDTF">2023-11-07T13:23:50Z</dcterms:modified>
</cp:coreProperties>
</file>